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35" windowWidth="13395" windowHeight="7485"/>
  </bookViews>
  <sheets>
    <sheet name="Лист1" sheetId="1" r:id="rId1"/>
    <sheet name="Лист2" sheetId="2" r:id="rId2"/>
    <sheet name="Лист3" sheetId="3" r:id="rId3"/>
  </sheets>
  <definedNames>
    <definedName name="_xlnm.Print_Area" localSheetId="0">Лист1!$A$1:$P$87</definedName>
  </definedNames>
  <calcPr calcId="114210" refMode="R1C1"/>
</workbook>
</file>

<file path=xl/calcChain.xml><?xml version="1.0" encoding="utf-8"?>
<calcChain xmlns="http://schemas.openxmlformats.org/spreadsheetml/2006/main">
  <c r="M10" i="1"/>
  <c r="M11"/>
  <c r="O11"/>
  <c r="M18"/>
  <c r="M19"/>
  <c r="O19"/>
  <c r="O20"/>
</calcChain>
</file>

<file path=xl/sharedStrings.xml><?xml version="1.0" encoding="utf-8"?>
<sst xmlns="http://schemas.openxmlformats.org/spreadsheetml/2006/main" count="61" uniqueCount="44">
  <si>
    <t xml:space="preserve">Таблица расчета начальной (максимальной) цены контракта </t>
  </si>
  <si>
    <t xml:space="preserve">на поставку стандартных товаров без дополнительной комплектации и сопутствующих услуг, работ </t>
  </si>
  <si>
    <t>Лот № _________</t>
  </si>
  <si>
    <t>Категории</t>
  </si>
  <si>
    <t>Цены/ поставщики</t>
  </si>
  <si>
    <t>Средняя **</t>
  </si>
  <si>
    <t xml:space="preserve">Начальная  цена ***
</t>
  </si>
  <si>
    <t>1*</t>
  </si>
  <si>
    <t>2*</t>
  </si>
  <si>
    <t>3*</t>
  </si>
  <si>
    <t>4*</t>
  </si>
  <si>
    <t xml:space="preserve">Наименование товара, тех.  хар-ки
</t>
  </si>
  <si>
    <t xml:space="preserve">Кол-во ед. товара  </t>
  </si>
  <si>
    <t xml:space="preserve">Модель, производитель
</t>
  </si>
  <si>
    <t xml:space="preserve">Цена за ед. товара.** </t>
  </si>
  <si>
    <t>Итого</t>
  </si>
  <si>
    <t>ИТОГО товары</t>
  </si>
  <si>
    <t>Стоимость доставки**</t>
  </si>
  <si>
    <t>ИТОГО с доставкой</t>
  </si>
  <si>
    <t>Даты сбора данных</t>
  </si>
  <si>
    <t>Срок действия цен</t>
  </si>
  <si>
    <t>* Номер поставщика, указанный в таблице</t>
  </si>
  <si>
    <t>Наименование поставщика</t>
  </si>
  <si>
    <t xml:space="preserve">Контактная информация (Тел./факс, адрес электронной почты  или адрес) или наименование источника информации
</t>
  </si>
  <si>
    <t>Ф.И.О  руководителя                           _______________________Подпись ______________________</t>
  </si>
  <si>
    <t>Дата составления сводной  таблицы _____________________</t>
  </si>
  <si>
    <t>При необходимости строка с указанием наименований поставщиков может добавляться перед строкой «Наименование товара. Технические характеристики» каждой модели товара</t>
  </si>
  <si>
    <t xml:space="preserve">**  Средняя цена рассчитывается как среднее арифметическое цен, предложенных поставщиками по каждой модели товара. </t>
  </si>
  <si>
    <t xml:space="preserve">*** Указывается наибольшая из полученных средних цен, указанных в колонках «средняя цена». </t>
  </si>
  <si>
    <t>****  Если доставка товара не требуется или в цену товара включена стоимость доставки, строка  «Стоимость доставки» не заполняется.</t>
  </si>
  <si>
    <t>Компания "Дом рамки"</t>
  </si>
  <si>
    <t>ООО "Рурам"</t>
  </si>
  <si>
    <t>Мастерская "Фоторама"</t>
  </si>
  <si>
    <t>Багетная мастерская "Галеон"</t>
  </si>
  <si>
    <t>Пластиковый багет</t>
  </si>
  <si>
    <t>3 мес</t>
  </si>
  <si>
    <t>Информация предоставлена официальным сайтом http://www.baget1.ru/, г. Москва, ул. Гиляровского, 36, тел: (495)517-59-39, bagetmaster@mail.ru</t>
  </si>
  <si>
    <t>Информация предоставлена официальным сайтом http://www.fotorama.ru/index.php, г. Москва, ул. Верхняя Красносельская, 3, стр. 1, тел. (495) 971-06-07, 972-47-01, fotorama.ru@mail.com</t>
  </si>
  <si>
    <t>Информация предоставлена официальным сайтом http://www.ruram.ru/, г. Москва, тел: +7(495)778-33-30, 86-33-90, info@ruram.ru</t>
  </si>
  <si>
    <t>Информация предоставлена официальным сайтом http://www.domramki.ru/, г. Санкт-Петербург, info@domramki.ru, тел+7(812)971-04-00</t>
  </si>
  <si>
    <t>Фоторамка формат А2. Пластиковый, гладкий, закругленный, выпуклый без рельефа багет. Цвет синий. Задник рамки выполнен из оргалита толщиной до 2,5мм. На заднике, по периметру рамки, должно быть не менее чем по три крепления для подвеса рамки в вертикальном и горизонтальном положениях. С лицевой стороны рамки – прозрачное оргстекло толщиной до 2мм не тонированное.</t>
  </si>
  <si>
    <t>Фоторамка формат А3. Пластиковый, гладкий, закругленный, выпуклый без рельефа багет. Цвет красный. Задник рамки выполнен из оргалита толщиной до 2,5мм. На заднике, по периметру рамки, должно быть не менее чем по три крепления для подвеса рамки в вертикальном и горизонтальном положениях. С лицевой стороны рамки – прозрачное оргстекло до 2мм не тонированное.</t>
  </si>
  <si>
    <t xml:space="preserve">* Указывается порядковый номер поставщика, соответствующий его наименованию, указанному в таблице-сноске.  Число столбцов может быть уменьшено или увеличено </t>
  </si>
  <si>
    <t>в соответствии с числом опрошенных поставщиков.</t>
  </si>
</sst>
</file>

<file path=xl/styles.xml><?xml version="1.0" encoding="utf-8"?>
<styleSheet xmlns="http://schemas.openxmlformats.org/spreadsheetml/2006/main">
  <fonts count="8">
    <font>
      <sz val="11"/>
      <color theme="1"/>
      <name val="Calibri"/>
      <family val="2"/>
      <charset val="204"/>
      <scheme val="minor"/>
    </font>
    <font>
      <sz val="9"/>
      <color indexed="8"/>
      <name val="Times New Roman"/>
      <family val="1"/>
      <charset val="204"/>
    </font>
    <font>
      <sz val="9"/>
      <color indexed="8"/>
      <name val="Calibri"/>
      <family val="2"/>
      <charset val="204"/>
    </font>
    <font>
      <b/>
      <sz val="9"/>
      <color indexed="8"/>
      <name val="Times New Roman"/>
      <family val="1"/>
      <charset val="204"/>
    </font>
    <font>
      <sz val="8"/>
      <color indexed="8"/>
      <name val="Times New Roman"/>
      <family val="1"/>
      <charset val="204"/>
    </font>
    <font>
      <sz val="8"/>
      <color indexed="8"/>
      <name val="Calibri"/>
      <family val="2"/>
      <charset val="204"/>
    </font>
    <font>
      <sz val="9"/>
      <color indexed="12"/>
      <name val="Calibri"/>
      <family val="2"/>
      <charset val="204"/>
    </font>
    <font>
      <u/>
      <sz val="11"/>
      <color theme="10"/>
      <name val="Calibri"/>
      <family val="2"/>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55">
    <xf numFmtId="0" fontId="0" fillId="0" borderId="0" xfId="0"/>
    <xf numFmtId="0" fontId="2" fillId="0" borderId="1" xfId="0" applyFont="1" applyBorder="1" applyAlignment="1">
      <alignment wrapText="1"/>
    </xf>
    <xf numFmtId="0" fontId="2" fillId="0" borderId="1" xfId="0" applyFont="1" applyBorder="1" applyAlignment="1">
      <alignment vertical="center" wrapText="1"/>
    </xf>
    <xf numFmtId="0" fontId="2" fillId="0" borderId="0" xfId="0" applyFont="1"/>
    <xf numFmtId="0" fontId="3" fillId="0" borderId="0" xfId="0" applyFont="1"/>
    <xf numFmtId="0" fontId="3" fillId="0" borderId="0" xfId="0" applyFont="1" applyAlignment="1">
      <alignment vertical="center"/>
    </xf>
    <xf numFmtId="0" fontId="2" fillId="0" borderId="1" xfId="0" applyFont="1" applyBorder="1" applyAlignment="1">
      <alignment vertical="top" wrapText="1"/>
    </xf>
    <xf numFmtId="0" fontId="2" fillId="0" borderId="0" xfId="0" applyFont="1" applyAlignment="1">
      <alignment wrapText="1"/>
    </xf>
    <xf numFmtId="0" fontId="1" fillId="0" borderId="0" xfId="0" applyFont="1"/>
    <xf numFmtId="0" fontId="1" fillId="0" borderId="0" xfId="0" applyFont="1" applyAlignment="1">
      <alignment horizontal="left" vertical="center"/>
    </xf>
    <xf numFmtId="0" fontId="4" fillId="0" borderId="0" xfId="0" applyFont="1" applyAlignment="1"/>
    <xf numFmtId="0" fontId="2" fillId="0" borderId="1" xfId="0" applyFont="1" applyBorder="1" applyAlignment="1">
      <alignment horizontal="center" wrapText="1"/>
    </xf>
    <xf numFmtId="0" fontId="5" fillId="0" borderId="0" xfId="0" applyFont="1" applyAlignment="1">
      <alignment horizontal="left" wrapText="1"/>
    </xf>
    <xf numFmtId="0" fontId="4" fillId="0" borderId="0" xfId="0" applyFont="1" applyAlignment="1">
      <alignment horizontal="left"/>
    </xf>
    <xf numFmtId="14" fontId="2" fillId="0" borderId="1" xfId="0" applyNumberFormat="1" applyFont="1" applyBorder="1" applyAlignment="1">
      <alignment horizontal="center" wrapText="1"/>
    </xf>
    <xf numFmtId="0" fontId="2" fillId="0" borderId="1" xfId="0" applyFont="1" applyBorder="1" applyAlignment="1">
      <alignment horizontal="center"/>
    </xf>
    <xf numFmtId="1" fontId="2" fillId="0" borderId="1" xfId="0" applyNumberFormat="1"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16" fontId="2" fillId="0" borderId="1" xfId="0" applyNumberFormat="1" applyFont="1" applyBorder="1" applyAlignment="1">
      <alignment horizontal="center" wrapText="1"/>
    </xf>
    <xf numFmtId="1" fontId="2" fillId="0" borderId="2" xfId="0" applyNumberFormat="1" applyFont="1" applyBorder="1" applyAlignment="1">
      <alignment horizontal="center" wrapText="1"/>
    </xf>
    <xf numFmtId="1" fontId="2" fillId="0" borderId="4" xfId="0" applyNumberFormat="1" applyFont="1" applyBorder="1" applyAlignment="1">
      <alignment horizontal="center" wrapText="1"/>
    </xf>
    <xf numFmtId="0" fontId="2" fillId="0" borderId="3" xfId="0" applyFont="1" applyBorder="1" applyAlignment="1">
      <alignment horizontal="center" wrapText="1"/>
    </xf>
    <xf numFmtId="1" fontId="2" fillId="0" borderId="2" xfId="0" applyNumberFormat="1" applyFont="1" applyBorder="1" applyAlignment="1">
      <alignment horizontal="center"/>
    </xf>
    <xf numFmtId="1" fontId="2" fillId="0" borderId="4" xfId="0" applyNumberFormat="1"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2" xfId="0" applyFont="1" applyBorder="1" applyAlignment="1">
      <alignment horizontal="center"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2" xfId="0" applyFont="1" applyBorder="1" applyAlignment="1">
      <alignment horizontal="center" vertical="top" wrapText="1"/>
    </xf>
    <xf numFmtId="0" fontId="2" fillId="0" borderId="8" xfId="0" applyFont="1" applyBorder="1" applyAlignment="1">
      <alignment horizontal="center" wrapText="1"/>
    </xf>
    <xf numFmtId="0" fontId="3" fillId="0" borderId="0" xfId="0" applyFont="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3" xfId="0" applyFont="1" applyBorder="1" applyAlignment="1">
      <alignment horizontal="center" wrapText="1"/>
    </xf>
    <xf numFmtId="0" fontId="2" fillId="0" borderId="0" xfId="0" applyFont="1" applyBorder="1" applyAlignment="1">
      <alignment horizontal="center" wrapText="1"/>
    </xf>
    <xf numFmtId="0" fontId="2" fillId="0" borderId="8" xfId="0" applyFont="1" applyBorder="1" applyAlignment="1">
      <alignment horizontal="center" vertical="top" wrapText="1"/>
    </xf>
    <xf numFmtId="0" fontId="2" fillId="0" borderId="11" xfId="0" applyFont="1" applyBorder="1" applyAlignment="1">
      <alignment horizontal="center" vertical="top" wrapText="1"/>
    </xf>
    <xf numFmtId="0" fontId="6" fillId="0" borderId="2" xfId="1" applyFont="1" applyBorder="1" applyAlignment="1" applyProtection="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domramki.ru,%20&#1090;&#1077;&#1083;+7(812)971-04-00" TargetMode="External"/></Relationships>
</file>

<file path=xl/worksheets/sheet1.xml><?xml version="1.0" encoding="utf-8"?>
<worksheet xmlns="http://schemas.openxmlformats.org/spreadsheetml/2006/main" xmlns:r="http://schemas.openxmlformats.org/officeDocument/2006/relationships">
  <dimension ref="A1:P82"/>
  <sheetViews>
    <sheetView tabSelected="1" view="pageBreakPreview" zoomScaleSheetLayoutView="100" workbookViewId="0">
      <selection activeCell="D45" sqref="D45"/>
    </sheetView>
  </sheetViews>
  <sheetFormatPr defaultRowHeight="15"/>
  <cols>
    <col min="1" max="1" width="31.28515625" customWidth="1"/>
    <col min="2" max="3" width="7.7109375" customWidth="1"/>
    <col min="4" max="12" width="5.7109375" customWidth="1"/>
    <col min="13" max="13" width="5.85546875" customWidth="1"/>
  </cols>
  <sheetData>
    <row r="1" spans="1:16">
      <c r="A1" s="37" t="s">
        <v>0</v>
      </c>
      <c r="B1" s="37"/>
      <c r="C1" s="37"/>
      <c r="D1" s="37"/>
      <c r="E1" s="37"/>
      <c r="F1" s="37"/>
      <c r="G1" s="37"/>
      <c r="H1" s="37"/>
      <c r="I1" s="37"/>
      <c r="J1" s="37"/>
      <c r="K1" s="37"/>
      <c r="L1" s="37"/>
      <c r="M1" s="37"/>
      <c r="N1" s="37"/>
      <c r="O1" s="37"/>
      <c r="P1" s="37"/>
    </row>
    <row r="2" spans="1:16">
      <c r="A2" s="37" t="s">
        <v>1</v>
      </c>
      <c r="B2" s="37"/>
      <c r="C2" s="37"/>
      <c r="D2" s="37"/>
      <c r="E2" s="37"/>
      <c r="F2" s="37"/>
      <c r="G2" s="37"/>
      <c r="H2" s="37"/>
      <c r="I2" s="37"/>
      <c r="J2" s="37"/>
      <c r="K2" s="37"/>
      <c r="L2" s="37"/>
      <c r="M2" s="37"/>
      <c r="N2" s="37"/>
      <c r="O2" s="37"/>
      <c r="P2" s="37"/>
    </row>
    <row r="3" spans="1:16">
      <c r="A3" s="3"/>
      <c r="B3" s="3"/>
      <c r="C3" s="3"/>
      <c r="D3" s="3"/>
      <c r="E3" s="3"/>
      <c r="F3" s="3"/>
      <c r="G3" s="3"/>
    </row>
    <row r="4" spans="1:16">
      <c r="A4" s="4" t="s">
        <v>2</v>
      </c>
      <c r="B4" s="5"/>
      <c r="C4" s="5"/>
      <c r="D4" s="3"/>
      <c r="E4" s="3"/>
      <c r="F4" s="3"/>
      <c r="G4" s="3"/>
    </row>
    <row r="5" spans="1:16" ht="15" customHeight="1">
      <c r="A5" s="41" t="s">
        <v>3</v>
      </c>
      <c r="B5" s="17" t="s">
        <v>4</v>
      </c>
      <c r="C5" s="22"/>
      <c r="D5" s="22"/>
      <c r="E5" s="22"/>
      <c r="F5" s="22"/>
      <c r="G5" s="22"/>
      <c r="H5" s="22"/>
      <c r="I5" s="22"/>
      <c r="J5" s="22"/>
      <c r="K5" s="22"/>
      <c r="L5" s="18"/>
      <c r="M5" s="28" t="s">
        <v>5</v>
      </c>
      <c r="N5" s="29"/>
      <c r="O5" s="32" t="s">
        <v>6</v>
      </c>
      <c r="P5" s="33"/>
    </row>
    <row r="6" spans="1:16">
      <c r="A6" s="42"/>
      <c r="B6" s="17" t="s">
        <v>7</v>
      </c>
      <c r="C6" s="18"/>
      <c r="D6" s="17" t="s">
        <v>8</v>
      </c>
      <c r="E6" s="22"/>
      <c r="F6" s="18"/>
      <c r="G6" s="17" t="s">
        <v>9</v>
      </c>
      <c r="H6" s="22"/>
      <c r="I6" s="18"/>
      <c r="J6" s="17" t="s">
        <v>10</v>
      </c>
      <c r="K6" s="22"/>
      <c r="L6" s="18"/>
      <c r="M6" s="30"/>
      <c r="N6" s="31"/>
      <c r="O6" s="34"/>
      <c r="P6" s="35"/>
    </row>
    <row r="7" spans="1:16" ht="49.5" customHeight="1">
      <c r="A7" s="6" t="s">
        <v>11</v>
      </c>
      <c r="B7" s="17" t="s">
        <v>40</v>
      </c>
      <c r="C7" s="22"/>
      <c r="D7" s="22"/>
      <c r="E7" s="22"/>
      <c r="F7" s="22"/>
      <c r="G7" s="22"/>
      <c r="H7" s="22"/>
      <c r="I7" s="22"/>
      <c r="J7" s="22"/>
      <c r="K7" s="22"/>
      <c r="L7" s="22"/>
      <c r="M7" s="22"/>
      <c r="N7" s="18"/>
      <c r="O7" s="17"/>
      <c r="P7" s="18"/>
    </row>
    <row r="8" spans="1:16" ht="15" customHeight="1">
      <c r="A8" s="1" t="s">
        <v>12</v>
      </c>
      <c r="B8" s="17">
        <v>15</v>
      </c>
      <c r="C8" s="22"/>
      <c r="D8" s="22"/>
      <c r="E8" s="22"/>
      <c r="F8" s="22"/>
      <c r="G8" s="22"/>
      <c r="H8" s="22"/>
      <c r="I8" s="22"/>
      <c r="J8" s="22"/>
      <c r="K8" s="22"/>
      <c r="L8" s="22"/>
      <c r="M8" s="22"/>
      <c r="N8" s="18"/>
      <c r="O8" s="17"/>
      <c r="P8" s="18"/>
    </row>
    <row r="9" spans="1:16" ht="15" customHeight="1">
      <c r="A9" s="6" t="s">
        <v>13</v>
      </c>
      <c r="B9" s="17" t="s">
        <v>34</v>
      </c>
      <c r="C9" s="22"/>
      <c r="D9" s="22"/>
      <c r="E9" s="22"/>
      <c r="F9" s="22"/>
      <c r="G9" s="22"/>
      <c r="H9" s="22"/>
      <c r="I9" s="22"/>
      <c r="J9" s="22"/>
      <c r="K9" s="22"/>
      <c r="L9" s="22"/>
      <c r="M9" s="22"/>
      <c r="N9" s="18"/>
      <c r="O9" s="17"/>
      <c r="P9" s="18"/>
    </row>
    <row r="10" spans="1:16" ht="15" customHeight="1">
      <c r="A10" s="1" t="s">
        <v>14</v>
      </c>
      <c r="B10" s="17">
        <v>663.7</v>
      </c>
      <c r="C10" s="18"/>
      <c r="D10" s="17">
        <v>653.67999999999995</v>
      </c>
      <c r="E10" s="22"/>
      <c r="F10" s="18"/>
      <c r="G10" s="17">
        <v>346</v>
      </c>
      <c r="H10" s="22"/>
      <c r="I10" s="18"/>
      <c r="J10" s="17">
        <v>350</v>
      </c>
      <c r="K10" s="22"/>
      <c r="L10" s="18"/>
      <c r="M10" s="20">
        <f>(B10+D10+G10+J10)/4</f>
        <v>503.34500000000003</v>
      </c>
      <c r="N10" s="21"/>
      <c r="O10" s="17"/>
      <c r="P10" s="18"/>
    </row>
    <row r="11" spans="1:16" ht="15" customHeight="1">
      <c r="A11" s="1" t="s">
        <v>15</v>
      </c>
      <c r="B11" s="25"/>
      <c r="C11" s="26"/>
      <c r="D11" s="25"/>
      <c r="E11" s="27"/>
      <c r="F11" s="26"/>
      <c r="G11" s="25"/>
      <c r="H11" s="27"/>
      <c r="I11" s="26"/>
      <c r="J11" s="17"/>
      <c r="K11" s="22"/>
      <c r="L11" s="18"/>
      <c r="M11" s="23">
        <f>M10*B8</f>
        <v>7550.1750000000002</v>
      </c>
      <c r="N11" s="24"/>
      <c r="O11" s="23">
        <f>M11</f>
        <v>7550.1750000000002</v>
      </c>
      <c r="P11" s="24"/>
    </row>
    <row r="12" spans="1:16" ht="15" customHeight="1">
      <c r="A12" s="43"/>
      <c r="B12" s="44"/>
      <c r="C12" s="44"/>
      <c r="D12" s="44"/>
      <c r="E12" s="44"/>
      <c r="F12" s="44"/>
      <c r="G12" s="44"/>
      <c r="H12" s="44"/>
      <c r="I12" s="44"/>
      <c r="J12" s="44"/>
      <c r="K12" s="44"/>
      <c r="L12" s="44"/>
      <c r="M12" s="44"/>
      <c r="N12" s="44"/>
      <c r="O12" s="44"/>
      <c r="P12" s="44"/>
    </row>
    <row r="13" spans="1:16" ht="15" customHeight="1">
      <c r="A13" s="41" t="s">
        <v>3</v>
      </c>
      <c r="B13" s="17" t="s">
        <v>4</v>
      </c>
      <c r="C13" s="22"/>
      <c r="D13" s="22"/>
      <c r="E13" s="22"/>
      <c r="F13" s="22"/>
      <c r="G13" s="22"/>
      <c r="H13" s="22"/>
      <c r="I13" s="22"/>
      <c r="J13" s="22"/>
      <c r="K13" s="22"/>
      <c r="L13" s="18"/>
      <c r="M13" s="28" t="s">
        <v>5</v>
      </c>
      <c r="N13" s="29"/>
      <c r="O13" s="32" t="s">
        <v>6</v>
      </c>
      <c r="P13" s="33"/>
    </row>
    <row r="14" spans="1:16" ht="15" customHeight="1">
      <c r="A14" s="42"/>
      <c r="B14" s="17" t="s">
        <v>7</v>
      </c>
      <c r="C14" s="18"/>
      <c r="D14" s="17" t="s">
        <v>8</v>
      </c>
      <c r="E14" s="22"/>
      <c r="F14" s="18"/>
      <c r="G14" s="17" t="s">
        <v>9</v>
      </c>
      <c r="H14" s="22"/>
      <c r="I14" s="18"/>
      <c r="J14" s="17" t="s">
        <v>10</v>
      </c>
      <c r="K14" s="22"/>
      <c r="L14" s="18"/>
      <c r="M14" s="30"/>
      <c r="N14" s="31"/>
      <c r="O14" s="34"/>
      <c r="P14" s="35"/>
    </row>
    <row r="15" spans="1:16" ht="48" customHeight="1">
      <c r="A15" s="6" t="s">
        <v>11</v>
      </c>
      <c r="B15" s="28" t="s">
        <v>41</v>
      </c>
      <c r="C15" s="36"/>
      <c r="D15" s="36"/>
      <c r="E15" s="36"/>
      <c r="F15" s="36"/>
      <c r="G15" s="36"/>
      <c r="H15" s="36"/>
      <c r="I15" s="36"/>
      <c r="J15" s="36"/>
      <c r="K15" s="36"/>
      <c r="L15" s="36"/>
      <c r="M15" s="36"/>
      <c r="N15" s="29"/>
      <c r="O15" s="17"/>
      <c r="P15" s="18"/>
    </row>
    <row r="16" spans="1:16" ht="15" customHeight="1">
      <c r="A16" s="1" t="s">
        <v>12</v>
      </c>
      <c r="B16" s="17">
        <v>15</v>
      </c>
      <c r="C16" s="22"/>
      <c r="D16" s="22"/>
      <c r="E16" s="22"/>
      <c r="F16" s="22"/>
      <c r="G16" s="22"/>
      <c r="H16" s="22"/>
      <c r="I16" s="22"/>
      <c r="J16" s="22"/>
      <c r="K16" s="22"/>
      <c r="L16" s="22"/>
      <c r="M16" s="22"/>
      <c r="N16" s="18"/>
      <c r="O16" s="17"/>
      <c r="P16" s="18"/>
    </row>
    <row r="17" spans="1:16" ht="15" customHeight="1">
      <c r="A17" s="6" t="s">
        <v>13</v>
      </c>
      <c r="B17" s="17" t="s">
        <v>34</v>
      </c>
      <c r="C17" s="22"/>
      <c r="D17" s="22"/>
      <c r="E17" s="22"/>
      <c r="F17" s="22"/>
      <c r="G17" s="22"/>
      <c r="H17" s="22"/>
      <c r="I17" s="22"/>
      <c r="J17" s="22"/>
      <c r="K17" s="22"/>
      <c r="L17" s="22"/>
      <c r="M17" s="22"/>
      <c r="N17" s="18"/>
      <c r="O17" s="17"/>
      <c r="P17" s="18"/>
    </row>
    <row r="18" spans="1:16" ht="15" customHeight="1">
      <c r="A18" s="1" t="s">
        <v>14</v>
      </c>
      <c r="B18" s="17">
        <v>319</v>
      </c>
      <c r="C18" s="18"/>
      <c r="D18" s="17">
        <v>300</v>
      </c>
      <c r="E18" s="22"/>
      <c r="F18" s="18"/>
      <c r="G18" s="17">
        <v>215</v>
      </c>
      <c r="H18" s="22"/>
      <c r="I18" s="18"/>
      <c r="J18" s="17">
        <v>250</v>
      </c>
      <c r="K18" s="22"/>
      <c r="L18" s="18"/>
      <c r="M18" s="20">
        <f>(B18+D18+G18+J18)/4</f>
        <v>271</v>
      </c>
      <c r="N18" s="21"/>
      <c r="O18" s="17"/>
      <c r="P18" s="18"/>
    </row>
    <row r="19" spans="1:16" ht="15" customHeight="1">
      <c r="A19" s="1" t="s">
        <v>15</v>
      </c>
      <c r="B19" s="15"/>
      <c r="C19" s="15"/>
      <c r="D19" s="15"/>
      <c r="E19" s="15"/>
      <c r="F19" s="15"/>
      <c r="G19" s="15"/>
      <c r="H19" s="15"/>
      <c r="I19" s="15"/>
      <c r="J19" s="11"/>
      <c r="K19" s="11"/>
      <c r="L19" s="11"/>
      <c r="M19" s="15">
        <f>M18*B16</f>
        <v>4065</v>
      </c>
      <c r="N19" s="15"/>
      <c r="O19" s="23">
        <f>M19</f>
        <v>4065</v>
      </c>
      <c r="P19" s="24"/>
    </row>
    <row r="20" spans="1:16" ht="15" customHeight="1">
      <c r="A20" s="1" t="s">
        <v>16</v>
      </c>
      <c r="B20" s="11"/>
      <c r="C20" s="11"/>
      <c r="D20" s="11"/>
      <c r="E20" s="11"/>
      <c r="F20" s="11"/>
      <c r="G20" s="11"/>
      <c r="H20" s="11"/>
      <c r="I20" s="11"/>
      <c r="J20" s="11"/>
      <c r="K20" s="11"/>
      <c r="L20" s="11"/>
      <c r="M20" s="11"/>
      <c r="N20" s="11"/>
      <c r="O20" s="20">
        <f>O11+O19</f>
        <v>11615.174999999999</v>
      </c>
      <c r="P20" s="21"/>
    </row>
    <row r="21" spans="1:16" ht="15" customHeight="1">
      <c r="A21" s="1" t="s">
        <v>17</v>
      </c>
      <c r="B21" s="11"/>
      <c r="C21" s="11"/>
      <c r="D21" s="11"/>
      <c r="E21" s="11"/>
      <c r="F21" s="11"/>
      <c r="G21" s="11"/>
      <c r="H21" s="11"/>
      <c r="I21" s="11"/>
      <c r="J21" s="11"/>
      <c r="K21" s="11"/>
      <c r="L21" s="11"/>
      <c r="M21" s="11"/>
      <c r="N21" s="11"/>
      <c r="O21" s="17"/>
      <c r="P21" s="18"/>
    </row>
    <row r="22" spans="1:16" ht="15" customHeight="1">
      <c r="A22" s="2" t="s">
        <v>18</v>
      </c>
      <c r="B22" s="11"/>
      <c r="C22" s="11"/>
      <c r="D22" s="11"/>
      <c r="E22" s="11"/>
      <c r="F22" s="11"/>
      <c r="G22" s="11"/>
      <c r="H22" s="11"/>
      <c r="I22" s="11"/>
      <c r="J22" s="11"/>
      <c r="K22" s="11"/>
      <c r="L22" s="11"/>
      <c r="M22" s="16"/>
      <c r="N22" s="16"/>
      <c r="O22" s="17"/>
      <c r="P22" s="18"/>
    </row>
    <row r="23" spans="1:16" ht="15" customHeight="1">
      <c r="A23" s="1" t="s">
        <v>19</v>
      </c>
      <c r="B23" s="19">
        <v>40840</v>
      </c>
      <c r="C23" s="11"/>
      <c r="D23" s="14">
        <v>40840</v>
      </c>
      <c r="E23" s="11"/>
      <c r="F23" s="11"/>
      <c r="G23" s="14">
        <v>40840</v>
      </c>
      <c r="H23" s="11"/>
      <c r="I23" s="11"/>
      <c r="J23" s="14">
        <v>40840</v>
      </c>
      <c r="K23" s="11"/>
      <c r="L23" s="11"/>
      <c r="M23" s="11"/>
      <c r="N23" s="11"/>
      <c r="O23" s="17"/>
      <c r="P23" s="18"/>
    </row>
    <row r="24" spans="1:16" ht="15" customHeight="1">
      <c r="A24" s="1" t="s">
        <v>20</v>
      </c>
      <c r="B24" s="11" t="s">
        <v>35</v>
      </c>
      <c r="C24" s="11"/>
      <c r="D24" s="11" t="s">
        <v>35</v>
      </c>
      <c r="E24" s="11"/>
      <c r="F24" s="11"/>
      <c r="G24" s="11" t="s">
        <v>35</v>
      </c>
      <c r="H24" s="11"/>
      <c r="I24" s="11"/>
      <c r="J24" s="11" t="s">
        <v>35</v>
      </c>
      <c r="K24" s="11"/>
      <c r="L24" s="11"/>
      <c r="M24" s="11"/>
      <c r="N24" s="11"/>
      <c r="O24" s="17"/>
      <c r="P24" s="18"/>
    </row>
    <row r="25" spans="1:16">
      <c r="A25" s="7"/>
      <c r="B25" s="7"/>
      <c r="C25" s="7"/>
      <c r="D25" s="7"/>
      <c r="E25" s="7"/>
      <c r="F25" s="7"/>
      <c r="G25" s="7"/>
    </row>
    <row r="26" spans="1:16" ht="15" customHeight="1">
      <c r="A26" s="41" t="s">
        <v>21</v>
      </c>
      <c r="B26" s="28" t="s">
        <v>22</v>
      </c>
      <c r="C26" s="36"/>
      <c r="D26" s="36"/>
      <c r="E26" s="36"/>
      <c r="F26" s="29"/>
      <c r="G26" s="32" t="s">
        <v>23</v>
      </c>
      <c r="H26" s="45"/>
      <c r="I26" s="45"/>
      <c r="J26" s="45"/>
      <c r="K26" s="45"/>
      <c r="L26" s="45"/>
      <c r="M26" s="45"/>
      <c r="N26" s="45"/>
      <c r="O26" s="45"/>
      <c r="P26" s="33"/>
    </row>
    <row r="27" spans="1:16">
      <c r="A27" s="42"/>
      <c r="B27" s="30"/>
      <c r="C27" s="54"/>
      <c r="D27" s="54"/>
      <c r="E27" s="54"/>
      <c r="F27" s="31"/>
      <c r="G27" s="34"/>
      <c r="H27" s="46"/>
      <c r="I27" s="46"/>
      <c r="J27" s="46"/>
      <c r="K27" s="46"/>
      <c r="L27" s="46"/>
      <c r="M27" s="46"/>
      <c r="N27" s="46"/>
      <c r="O27" s="46"/>
      <c r="P27" s="35"/>
    </row>
    <row r="28" spans="1:16" ht="30" customHeight="1">
      <c r="A28" s="1">
        <v>1</v>
      </c>
      <c r="B28" s="51" t="s">
        <v>30</v>
      </c>
      <c r="C28" s="52"/>
      <c r="D28" s="52"/>
      <c r="E28" s="52"/>
      <c r="F28" s="53"/>
      <c r="G28" s="47" t="s">
        <v>39</v>
      </c>
      <c r="H28" s="48"/>
      <c r="I28" s="48"/>
      <c r="J28" s="48"/>
      <c r="K28" s="48"/>
      <c r="L28" s="48"/>
      <c r="M28" s="48"/>
      <c r="N28" s="48"/>
      <c r="O28" s="48"/>
      <c r="P28" s="49"/>
    </row>
    <row r="29" spans="1:16" ht="25.5" customHeight="1">
      <c r="A29" s="1">
        <v>2</v>
      </c>
      <c r="B29" s="51" t="s">
        <v>31</v>
      </c>
      <c r="C29" s="52"/>
      <c r="D29" s="52"/>
      <c r="E29" s="52"/>
      <c r="F29" s="53"/>
      <c r="G29" s="50" t="s">
        <v>38</v>
      </c>
      <c r="H29" s="48"/>
      <c r="I29" s="48"/>
      <c r="J29" s="48"/>
      <c r="K29" s="48"/>
      <c r="L29" s="48"/>
      <c r="M29" s="48"/>
      <c r="N29" s="48"/>
      <c r="O29" s="48"/>
      <c r="P29" s="49"/>
    </row>
    <row r="30" spans="1:16" ht="40.5" customHeight="1">
      <c r="A30" s="1">
        <v>3</v>
      </c>
      <c r="B30" s="51" t="s">
        <v>32</v>
      </c>
      <c r="C30" s="52"/>
      <c r="D30" s="52"/>
      <c r="E30" s="52"/>
      <c r="F30" s="53"/>
      <c r="G30" s="50" t="s">
        <v>37</v>
      </c>
      <c r="H30" s="48"/>
      <c r="I30" s="48"/>
      <c r="J30" s="48"/>
      <c r="K30" s="48"/>
      <c r="L30" s="48"/>
      <c r="M30" s="48"/>
      <c r="N30" s="48"/>
      <c r="O30" s="48"/>
      <c r="P30" s="49"/>
    </row>
    <row r="31" spans="1:16" ht="27.75" customHeight="1">
      <c r="A31" s="1">
        <v>4</v>
      </c>
      <c r="B31" s="51" t="s">
        <v>33</v>
      </c>
      <c r="C31" s="52"/>
      <c r="D31" s="52"/>
      <c r="E31" s="52"/>
      <c r="F31" s="53"/>
      <c r="G31" s="38" t="s">
        <v>36</v>
      </c>
      <c r="H31" s="39"/>
      <c r="I31" s="39"/>
      <c r="J31" s="39"/>
      <c r="K31" s="39"/>
      <c r="L31" s="39"/>
      <c r="M31" s="39"/>
      <c r="N31" s="39"/>
      <c r="O31" s="39"/>
      <c r="P31" s="40"/>
    </row>
    <row r="32" spans="1:16">
      <c r="A32" s="8" t="s">
        <v>24</v>
      </c>
      <c r="B32" s="7"/>
      <c r="C32" s="7"/>
      <c r="D32" s="7"/>
      <c r="E32" s="7"/>
      <c r="F32" s="7"/>
      <c r="G32" s="7"/>
    </row>
    <row r="33" spans="1:16">
      <c r="A33" s="9" t="s">
        <v>25</v>
      </c>
      <c r="B33" s="7"/>
      <c r="C33" s="7"/>
      <c r="D33" s="7"/>
      <c r="E33" s="7"/>
      <c r="F33" s="7"/>
      <c r="G33" s="7"/>
    </row>
    <row r="34" spans="1:16">
      <c r="A34" s="7"/>
      <c r="B34" s="7"/>
      <c r="C34" s="7"/>
      <c r="D34" s="7"/>
      <c r="E34" s="7"/>
      <c r="F34" s="7"/>
      <c r="G34" s="7"/>
    </row>
    <row r="35" spans="1:16">
      <c r="A35" s="10" t="s">
        <v>42</v>
      </c>
      <c r="B35" s="10"/>
      <c r="C35" s="10"/>
      <c r="D35" s="10"/>
      <c r="E35" s="10"/>
      <c r="F35" s="10"/>
      <c r="G35" s="10"/>
    </row>
    <row r="36" spans="1:16">
      <c r="A36" s="13" t="s">
        <v>43</v>
      </c>
      <c r="B36" s="13"/>
      <c r="C36" s="13"/>
      <c r="D36" s="13"/>
      <c r="E36" s="13"/>
      <c r="F36" s="13"/>
      <c r="G36" s="13"/>
      <c r="H36" s="13"/>
      <c r="I36" s="13"/>
      <c r="J36" s="13"/>
      <c r="K36" s="13"/>
      <c r="L36" s="13"/>
      <c r="M36" s="13"/>
      <c r="N36" s="13"/>
      <c r="O36" s="13"/>
      <c r="P36" s="13"/>
    </row>
    <row r="37" spans="1:16" ht="15" customHeight="1">
      <c r="A37" s="12" t="s">
        <v>26</v>
      </c>
      <c r="B37" s="12"/>
      <c r="C37" s="12"/>
      <c r="D37" s="12"/>
      <c r="E37" s="12"/>
      <c r="F37" s="12"/>
      <c r="G37" s="12"/>
      <c r="H37" s="12"/>
      <c r="I37" s="12"/>
      <c r="J37" s="12"/>
      <c r="K37" s="12"/>
      <c r="L37" s="12"/>
      <c r="M37" s="12"/>
      <c r="N37" s="12"/>
      <c r="O37" s="12"/>
      <c r="P37" s="12"/>
    </row>
    <row r="38" spans="1:16" ht="15" customHeight="1">
      <c r="A38" s="12" t="s">
        <v>27</v>
      </c>
      <c r="B38" s="12"/>
      <c r="C38" s="12"/>
      <c r="D38" s="12"/>
      <c r="E38" s="12"/>
      <c r="F38" s="12"/>
      <c r="G38" s="12"/>
      <c r="H38" s="12"/>
      <c r="I38" s="12"/>
      <c r="J38" s="12"/>
      <c r="K38" s="12"/>
      <c r="L38" s="12"/>
      <c r="M38" s="12"/>
      <c r="N38" s="12"/>
      <c r="O38" s="12"/>
      <c r="P38" s="12"/>
    </row>
    <row r="39" spans="1:16" ht="15" customHeight="1">
      <c r="A39" s="12" t="s">
        <v>28</v>
      </c>
      <c r="B39" s="12"/>
      <c r="C39" s="12"/>
      <c r="D39" s="12"/>
      <c r="E39" s="12"/>
      <c r="F39" s="12"/>
      <c r="G39" s="12"/>
      <c r="H39" s="12"/>
      <c r="I39" s="12"/>
      <c r="J39" s="12"/>
      <c r="K39" s="12"/>
      <c r="L39" s="12"/>
      <c r="M39" s="12"/>
      <c r="N39" s="12"/>
      <c r="O39" s="12"/>
      <c r="P39" s="12"/>
    </row>
    <row r="40" spans="1:16" ht="15" customHeight="1">
      <c r="A40" s="12" t="s">
        <v>29</v>
      </c>
      <c r="B40" s="12"/>
      <c r="C40" s="12"/>
      <c r="D40" s="12"/>
      <c r="E40" s="12"/>
      <c r="F40" s="12"/>
      <c r="G40" s="12"/>
      <c r="H40" s="12"/>
      <c r="I40" s="12"/>
      <c r="J40" s="12"/>
      <c r="K40" s="12"/>
      <c r="L40" s="12"/>
      <c r="M40" s="12"/>
      <c r="N40" s="12"/>
      <c r="O40" s="12"/>
      <c r="P40" s="12"/>
    </row>
    <row r="48" spans="1:16" ht="15" customHeight="1"/>
    <row r="50" ht="36.75" customHeight="1"/>
    <row r="52" ht="24.75" customHeight="1"/>
    <row r="56" ht="15" customHeight="1"/>
    <row r="58" ht="36.75" customHeight="1"/>
    <row r="60" ht="24.75" customHeight="1"/>
    <row r="69" ht="15" customHeight="1"/>
    <row r="71" ht="15" customHeight="1"/>
    <row r="72" ht="15" customHeight="1"/>
    <row r="73" ht="15" customHeight="1"/>
    <row r="74" ht="15" customHeight="1"/>
    <row r="79" ht="15" customHeight="1"/>
    <row r="80" ht="15" customHeight="1"/>
    <row r="81" ht="15" customHeight="1"/>
    <row r="82" ht="15" customHeight="1"/>
  </sheetData>
  <mergeCells count="101">
    <mergeCell ref="A26:A27"/>
    <mergeCell ref="B26:F27"/>
    <mergeCell ref="B28:F28"/>
    <mergeCell ref="G29:P29"/>
    <mergeCell ref="G30:P30"/>
    <mergeCell ref="A40:P40"/>
    <mergeCell ref="B29:F29"/>
    <mergeCell ref="B30:F30"/>
    <mergeCell ref="B31:F31"/>
    <mergeCell ref="G31:P31"/>
    <mergeCell ref="A5:A6"/>
    <mergeCell ref="O8:P8"/>
    <mergeCell ref="O9:P9"/>
    <mergeCell ref="A13:A14"/>
    <mergeCell ref="A12:P12"/>
    <mergeCell ref="B13:L13"/>
    <mergeCell ref="B14:C14"/>
    <mergeCell ref="G26:P27"/>
    <mergeCell ref="G28:P28"/>
    <mergeCell ref="J14:L14"/>
    <mergeCell ref="D14:F14"/>
    <mergeCell ref="G14:I14"/>
    <mergeCell ref="A1:P1"/>
    <mergeCell ref="A2:P2"/>
    <mergeCell ref="O5:P6"/>
    <mergeCell ref="O7:P7"/>
    <mergeCell ref="M5:N6"/>
    <mergeCell ref="J6:L6"/>
    <mergeCell ref="G6:I6"/>
    <mergeCell ref="B9:N9"/>
    <mergeCell ref="B10:C10"/>
    <mergeCell ref="D10:F10"/>
    <mergeCell ref="G10:I10"/>
    <mergeCell ref="B6:C6"/>
    <mergeCell ref="B5:L5"/>
    <mergeCell ref="B7:N7"/>
    <mergeCell ref="B8:N8"/>
    <mergeCell ref="D6:F6"/>
    <mergeCell ref="B16:N16"/>
    <mergeCell ref="B17:N17"/>
    <mergeCell ref="D21:F21"/>
    <mergeCell ref="D22:F22"/>
    <mergeCell ref="D23:F23"/>
    <mergeCell ref="D24:F24"/>
    <mergeCell ref="B11:C11"/>
    <mergeCell ref="D11:F11"/>
    <mergeCell ref="G11:I11"/>
    <mergeCell ref="J11:L11"/>
    <mergeCell ref="M11:N11"/>
    <mergeCell ref="O10:P10"/>
    <mergeCell ref="O11:P11"/>
    <mergeCell ref="O16:P16"/>
    <mergeCell ref="O17:P17"/>
    <mergeCell ref="O18:P18"/>
    <mergeCell ref="O19:P19"/>
    <mergeCell ref="O15:P15"/>
    <mergeCell ref="J10:L10"/>
    <mergeCell ref="M10:N10"/>
    <mergeCell ref="M13:N14"/>
    <mergeCell ref="O13:P14"/>
    <mergeCell ref="B15:N15"/>
    <mergeCell ref="O20:P20"/>
    <mergeCell ref="O21:P21"/>
    <mergeCell ref="B18:C18"/>
    <mergeCell ref="D18:F18"/>
    <mergeCell ref="G18:I18"/>
    <mergeCell ref="J18:L18"/>
    <mergeCell ref="M18:N18"/>
    <mergeCell ref="G20:I20"/>
    <mergeCell ref="G21:I21"/>
    <mergeCell ref="D20:F20"/>
    <mergeCell ref="O22:P22"/>
    <mergeCell ref="O23:P23"/>
    <mergeCell ref="O24:P24"/>
    <mergeCell ref="B19:C19"/>
    <mergeCell ref="B20:C20"/>
    <mergeCell ref="B21:C21"/>
    <mergeCell ref="B22:C22"/>
    <mergeCell ref="B23:C23"/>
    <mergeCell ref="B24:C24"/>
    <mergeCell ref="D19:F19"/>
    <mergeCell ref="G19:I19"/>
    <mergeCell ref="J24:L24"/>
    <mergeCell ref="M19:N19"/>
    <mergeCell ref="M20:N20"/>
    <mergeCell ref="M21:N21"/>
    <mergeCell ref="M22:N22"/>
    <mergeCell ref="M23:N23"/>
    <mergeCell ref="M24:N24"/>
    <mergeCell ref="J19:L19"/>
    <mergeCell ref="J20:L20"/>
    <mergeCell ref="G24:I24"/>
    <mergeCell ref="A37:P37"/>
    <mergeCell ref="A38:P38"/>
    <mergeCell ref="A39:P39"/>
    <mergeCell ref="A36:P36"/>
    <mergeCell ref="J21:L21"/>
    <mergeCell ref="J22:L22"/>
    <mergeCell ref="J23:L23"/>
    <mergeCell ref="G22:I22"/>
    <mergeCell ref="G23:I23"/>
  </mergeCells>
  <phoneticPr fontId="0" type="noConversion"/>
  <hyperlinks>
    <hyperlink ref="G28" r:id="rId1" display="info@domramki.ru, тел+7(812)971-04-00"/>
  </hyperlinks>
  <pageMargins left="0.51181102362204722" right="0.5118110236220472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Лист1</vt:lpstr>
      <vt:lpstr>Лист2</vt:lpstr>
      <vt:lpstr>Лист3</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школа</dc:creator>
  <cp:lastModifiedBy>Администратор</cp:lastModifiedBy>
  <cp:lastPrinted>2011-11-10T03:53:23Z</cp:lastPrinted>
  <dcterms:created xsi:type="dcterms:W3CDTF">2011-10-20T08:42:24Z</dcterms:created>
  <dcterms:modified xsi:type="dcterms:W3CDTF">2011-11-14T06:05:23Z</dcterms:modified>
</cp:coreProperties>
</file>